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1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'12.1.7'!$A$1:$F$82</definedName>
    <definedName name="balan.xls" hidden="1">'[9]7.24'!$D$6:$D$27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E25" i="1"/>
  <c r="D25"/>
  <c r="C25"/>
  <c r="B25"/>
</calcChain>
</file>

<file path=xl/sharedStrings.xml><?xml version="1.0" encoding="utf-8"?>
<sst xmlns="http://schemas.openxmlformats.org/spreadsheetml/2006/main" count="27" uniqueCount="27">
  <si>
    <t>SUPERFICIE FORESTAL</t>
  </si>
  <si>
    <t>12.1.7 Volúmenes de madera y leña, IFN3 - IFN4, 2013</t>
  </si>
  <si>
    <t>Comunidad Autónoma</t>
  </si>
  <si>
    <r>
      <t>Volumen con corteza maderable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</si>
  <si>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sin corteza maderable 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sin corteza)</t>
    </r>
  </si>
  <si>
    <r>
      <t>Incremento anual de madera  con corteza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</si>
  <si>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Volumen de Leña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</si>
  <si>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</si>
  <si>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</si>
  <si>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</si>
  <si>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</si>
  <si>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</si>
  <si>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</si>
  <si>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</si>
  <si>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</si>
  <si>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</si>
  <si>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</si>
  <si>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</si>
  <si>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</si>
  <si>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</si>
  <si>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</si>
  <si>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</si>
  <si>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</si>
  <si>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</si>
  <si>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</si>
  <si>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Los datos de Galicia, Navarra, Islas Baleares, Murcia, Asturias, Cantabria, País Vasco, La Rioja y Madrid proceden del IFN4, el resto son del IFN3.</t>
  </si>
  <si>
    <t>Datos publicados en el Anuario de Estadística Forestal 2012.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</si>
</sst>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2" borderId="0"/>
    <xf numFmtId="0" fontId="1" fillId="0" borderId="0"/>
    <xf numFmtId="0" fontId="4" fillId="0" borderId="0"/>
    <xf numFmtId="164" fontId="4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7" fillId="0" borderId="0"/>
    <xf numFmtId="0" fontId="1" fillId="0" borderId="0"/>
    <xf numFmtId="167" fontId="1" fillId="0" borderId="12">
      <alignment horizontal="right"/>
    </xf>
  </cellStyleXfs>
  <cellXfs count="30">
    <xf numFmtId="0" fontId="0" fillId="2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horizontal="center" vertical="center"/>
    </xf>
    <xf numFmtId="0" fontId="1" fillId="2" borderId="0" xfId="2" applyFont="1" applyFill="1" applyProtection="1"/>
    <xf numFmtId="0" fontId="1" fillId="2" borderId="0" xfId="2" applyFont="1" applyFill="1"/>
    <xf numFmtId="0" fontId="1" fillId="2" borderId="1" xfId="1" applyFill="1" applyBorder="1"/>
    <xf numFmtId="37" fontId="1" fillId="2" borderId="0" xfId="2" applyNumberFormat="1" applyFont="1" applyFill="1" applyProtection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1" applyFill="1" applyAlignment="1">
      <alignment horizontal="center"/>
    </xf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Protection="1"/>
    <xf numFmtId="37" fontId="1" fillId="2" borderId="3" xfId="3" applyNumberFormat="1" applyFont="1" applyFill="1" applyBorder="1" applyAlignment="1" applyProtection="1">
      <alignment horizontal="right" indent="1"/>
    </xf>
    <xf numFmtId="37" fontId="1" fillId="2" borderId="4" xfId="3" applyNumberFormat="1" applyFont="1" applyFill="1" applyBorder="1" applyAlignment="1" applyProtection="1">
      <alignment horizontal="right" indent="1"/>
    </xf>
    <xf numFmtId="0" fontId="1" fillId="2" borderId="8" xfId="2" applyFont="1" applyFill="1" applyBorder="1" applyProtection="1"/>
    <xf numFmtId="37" fontId="1" fillId="2" borderId="9" xfId="3" applyNumberFormat="1" applyFont="1" applyFill="1" applyBorder="1" applyAlignment="1" applyProtection="1">
      <alignment horizontal="right" indent="1"/>
    </xf>
    <xf numFmtId="37" fontId="1" fillId="2" borderId="10" xfId="3" applyNumberFormat="1" applyFont="1" applyFill="1" applyBorder="1" applyAlignment="1" applyProtection="1">
      <alignment horizontal="right" indent="1"/>
    </xf>
    <xf numFmtId="0" fontId="1" fillId="2" borderId="9" xfId="2" applyFont="1" applyFill="1" applyBorder="1" applyProtection="1"/>
    <xf numFmtId="0" fontId="1" fillId="2" borderId="10" xfId="2" applyFont="1" applyFill="1" applyBorder="1" applyProtection="1"/>
    <xf numFmtId="0" fontId="6" fillId="3" borderId="5" xfId="2" applyFont="1" applyFill="1" applyBorder="1" applyAlignment="1" applyProtection="1">
      <alignment horizontal="left"/>
    </xf>
    <xf numFmtId="37" fontId="6" fillId="3" borderId="6" xfId="2" applyNumberFormat="1" applyFont="1" applyFill="1" applyBorder="1" applyProtection="1"/>
    <xf numFmtId="0" fontId="1" fillId="2" borderId="11" xfId="2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37" fontId="1" fillId="2" borderId="0" xfId="1" applyNumberFormat="1" applyFill="1"/>
  </cellXfs>
  <cellStyles count="10">
    <cellStyle name="Euro" xfId="4"/>
    <cellStyle name="Millares 2" xfId="5"/>
    <cellStyle name="Normal" xfId="0" builtinId="0"/>
    <cellStyle name="Normal 2" xfId="6"/>
    <cellStyle name="Normal 2 4" xfId="7"/>
    <cellStyle name="Normal 6" xfId="8"/>
    <cellStyle name="Normal_AEA08-C25 2" xfId="1"/>
    <cellStyle name="Normal_DEMOG1" xfId="3"/>
    <cellStyle name="Normal_EXAGRI3" xfId="2"/>
    <cellStyle name="pepe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con corteza maderable. Año 2007 (m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Maderable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285195264"/>
        <c:axId val="285209344"/>
        <c:axId val="0"/>
      </c:bar3DChart>
      <c:catAx>
        <c:axId val="28519526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209344"/>
        <c:crosses val="autoZero"/>
        <c:lblAlgn val="ctr"/>
        <c:lblOffset val="100"/>
        <c:tickLblSkip val="1"/>
        <c:tickMarkSkip val="1"/>
      </c:catAx>
      <c:valAx>
        <c:axId val="285209344"/>
        <c:scaling>
          <c:orientation val="minMax"/>
        </c:scaling>
        <c:delete val="1"/>
        <c:axPos val="b"/>
        <c:numFmt formatCode="General" sourceLinked="1"/>
        <c:tickLblPos val="none"/>
        <c:crossAx val="2851952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de leña. Año 2007 (m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leña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294175488"/>
        <c:axId val="294177024"/>
        <c:axId val="0"/>
      </c:bar3DChart>
      <c:catAx>
        <c:axId val="2941754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4177024"/>
        <c:crosses val="autoZero"/>
        <c:lblAlgn val="ctr"/>
        <c:lblOffset val="100"/>
        <c:tickLblSkip val="1"/>
        <c:tickMarkSkip val="1"/>
      </c:catAx>
      <c:valAx>
        <c:axId val="294177024"/>
        <c:scaling>
          <c:orientation val="minMax"/>
        </c:scaling>
        <c:delete val="1"/>
        <c:axPos val="b"/>
        <c:numFmt formatCode="General" sourceLinked="1"/>
        <c:tickLblPos val="none"/>
        <c:crossAx val="2941754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autonómico del volumen con corteza maderable. Año 2013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2814080672348389"/>
          <c:y val="3.21101653897460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5"/>
      <c:depthPercent val="100"/>
      <c:rAngAx val="1"/>
    </c:view3D>
    <c:floor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70436497985729"/>
          <c:y val="8.2400453316648734E-2"/>
          <c:w val="0.6920947821593697"/>
          <c:h val="0.87049805805758795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cat>
            <c:strRef>
              <c:f>'12.1.7'!$A$7:$A$23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'12.1.7'!$B$7:$B$23</c:f>
              <c:numCache>
                <c:formatCode>#,##0\ _€;\-#,##0\ _€</c:formatCode>
                <c:ptCount val="17"/>
                <c:pt idx="0">
                  <c:v>74970838</c:v>
                </c:pt>
                <c:pt idx="1">
                  <c:v>74338313</c:v>
                </c:pt>
                <c:pt idx="2">
                  <c:v>13543532</c:v>
                </c:pt>
                <c:pt idx="3">
                  <c:v>27573875</c:v>
                </c:pt>
                <c:pt idx="4">
                  <c:v>83734225</c:v>
                </c:pt>
                <c:pt idx="5">
                  <c:v>153771658</c:v>
                </c:pt>
                <c:pt idx="6">
                  <c:v>118157125</c:v>
                </c:pt>
                <c:pt idx="7">
                  <c:v>14599980</c:v>
                </c:pt>
                <c:pt idx="8">
                  <c:v>60242643</c:v>
                </c:pt>
                <c:pt idx="9">
                  <c:v>20065059</c:v>
                </c:pt>
                <c:pt idx="10">
                  <c:v>33255502</c:v>
                </c:pt>
                <c:pt idx="11">
                  <c:v>192914042</c:v>
                </c:pt>
                <c:pt idx="12">
                  <c:v>8971487</c:v>
                </c:pt>
                <c:pt idx="13">
                  <c:v>20850856</c:v>
                </c:pt>
                <c:pt idx="14">
                  <c:v>62607092</c:v>
                </c:pt>
                <c:pt idx="15">
                  <c:v>60972283</c:v>
                </c:pt>
                <c:pt idx="16">
                  <c:v>9116196</c:v>
                </c:pt>
              </c:numCache>
            </c:numRef>
          </c:val>
        </c:ser>
        <c:dLbls>
          <c:showVal val="1"/>
        </c:dLbls>
        <c:gapWidth val="70"/>
        <c:shape val="cylinder"/>
        <c:axId val="294217984"/>
        <c:axId val="294252544"/>
        <c:axId val="0"/>
      </c:bar3DChart>
      <c:catAx>
        <c:axId val="294217984"/>
        <c:scaling>
          <c:orientation val="maxMin"/>
        </c:scaling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4252544"/>
        <c:crosses val="autoZero"/>
        <c:auto val="1"/>
        <c:lblAlgn val="ctr"/>
        <c:lblOffset val="100"/>
        <c:tickLblSkip val="1"/>
        <c:tickMarkSkip val="1"/>
      </c:catAx>
      <c:valAx>
        <c:axId val="294252544"/>
        <c:scaling>
          <c:orientation val="minMax"/>
        </c:scaling>
        <c:delete val="1"/>
        <c:axPos val="b"/>
        <c:numFmt formatCode="#,##0\ _€;\-#,##0\ _€" sourceLinked="1"/>
        <c:tickLblPos val="none"/>
        <c:crossAx val="29421798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autonómico del volumen de leña. Año 2013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6690433796278085"/>
          <c:y val="6.3987295705683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5"/>
      <c:depthPercent val="100"/>
      <c:rAngAx val="1"/>
    </c:view3D>
    <c:floor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972972972972981"/>
          <c:y val="0.11214953271028059"/>
          <c:w val="0.70000000000000062"/>
          <c:h val="0.85280373831775702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cat>
            <c:strRef>
              <c:f>'12.1.7'!$A$7:$A$23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'12.1.7'!$E$7:$E$23</c:f>
              <c:numCache>
                <c:formatCode>#,##0\ _€;\-#,##0\ _€</c:formatCode>
                <c:ptCount val="17"/>
                <c:pt idx="0">
                  <c:v>16337100</c:v>
                </c:pt>
                <c:pt idx="1">
                  <c:v>6355450</c:v>
                </c:pt>
                <c:pt idx="2">
                  <c:v>1029647</c:v>
                </c:pt>
                <c:pt idx="3">
                  <c:v>2316610</c:v>
                </c:pt>
                <c:pt idx="4">
                  <c:v>9243013</c:v>
                </c:pt>
                <c:pt idx="5">
                  <c:v>16138076</c:v>
                </c:pt>
                <c:pt idx="6">
                  <c:v>10299440</c:v>
                </c:pt>
                <c:pt idx="7">
                  <c:v>1533565</c:v>
                </c:pt>
                <c:pt idx="8">
                  <c:v>4857333</c:v>
                </c:pt>
                <c:pt idx="9">
                  <c:v>2045237</c:v>
                </c:pt>
                <c:pt idx="10">
                  <c:v>12307457</c:v>
                </c:pt>
                <c:pt idx="11">
                  <c:v>12667299</c:v>
                </c:pt>
                <c:pt idx="12">
                  <c:v>1087005</c:v>
                </c:pt>
                <c:pt idx="13">
                  <c:v>1683972</c:v>
                </c:pt>
                <c:pt idx="14">
                  <c:v>4379680</c:v>
                </c:pt>
                <c:pt idx="15">
                  <c:v>5761497</c:v>
                </c:pt>
                <c:pt idx="16">
                  <c:v>795206</c:v>
                </c:pt>
              </c:numCache>
            </c:numRef>
          </c:val>
        </c:ser>
        <c:dLbls>
          <c:showVal val="1"/>
        </c:dLbls>
        <c:gapWidth val="70"/>
        <c:shape val="cylinder"/>
        <c:axId val="294301696"/>
        <c:axId val="294303232"/>
        <c:axId val="0"/>
      </c:bar3DChart>
      <c:catAx>
        <c:axId val="294301696"/>
        <c:scaling>
          <c:orientation val="maxMin"/>
        </c:scaling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4303232"/>
        <c:crosses val="autoZero"/>
        <c:auto val="1"/>
        <c:lblAlgn val="ctr"/>
        <c:lblOffset val="100"/>
        <c:tickLblSkip val="1"/>
        <c:tickMarkSkip val="1"/>
      </c:catAx>
      <c:valAx>
        <c:axId val="294303232"/>
        <c:scaling>
          <c:orientation val="minMax"/>
        </c:scaling>
        <c:delete val="1"/>
        <c:axPos val="b"/>
        <c:numFmt formatCode="#,##0\ _€;\-#,##0\ _€" sourceLinked="1"/>
        <c:tickLblPos val="none"/>
        <c:crossAx val="29430169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4</xdr:col>
      <xdr:colOff>857250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0</xdr:row>
      <xdr:rowOff>0</xdr:rowOff>
    </xdr:from>
    <xdr:to>
      <xdr:col>4</xdr:col>
      <xdr:colOff>800100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130175</xdr:colOff>
      <xdr:row>28</xdr:row>
      <xdr:rowOff>28575</xdr:rowOff>
    </xdr:from>
    <xdr:to>
      <xdr:col>5</xdr:col>
      <xdr:colOff>177800</xdr:colOff>
      <xdr:row>53</xdr:row>
      <xdr:rowOff>136525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55</xdr:row>
      <xdr:rowOff>0</xdr:rowOff>
    </xdr:from>
    <xdr:to>
      <xdr:col>5</xdr:col>
      <xdr:colOff>152400</xdr:colOff>
      <xdr:row>80</xdr:row>
      <xdr:rowOff>28575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L28"/>
  <sheetViews>
    <sheetView tabSelected="1" view="pageBreakPreview" topLeftCell="A4" zoomScale="75" zoomScaleNormal="75" workbookViewId="0">
      <selection activeCell="A26" sqref="A26:E26"/>
    </sheetView>
  </sheetViews>
  <sheetFormatPr baseColWidth="10" defaultRowHeight="12.75"/>
  <cols>
    <col min="1" max="1" width="36.7109375" style="3" customWidth="1"/>
    <col min="2" max="5" width="18.5703125" style="3" customWidth="1"/>
    <col min="6" max="16384" width="11.42578125" style="3"/>
  </cols>
  <sheetData>
    <row r="1" spans="1:12" ht="18">
      <c r="A1" s="1" t="s">
        <v>0</v>
      </c>
      <c r="B1" s="1"/>
      <c r="C1" s="1"/>
      <c r="D1" s="1"/>
      <c r="E1" s="1"/>
      <c r="F1" s="2"/>
      <c r="G1" s="2"/>
    </row>
    <row r="3" spans="1:12" ht="21.75" customHeight="1">
      <c r="A3" s="4" t="s">
        <v>1</v>
      </c>
      <c r="B3" s="5"/>
      <c r="C3" s="5"/>
      <c r="D3" s="5"/>
      <c r="E3" s="5"/>
      <c r="F3" s="6"/>
      <c r="G3" s="6"/>
      <c r="H3" s="6"/>
      <c r="I3" s="7"/>
    </row>
    <row r="4" spans="1:12" ht="13.5" thickBot="1">
      <c r="A4" s="8"/>
      <c r="B4" s="8"/>
      <c r="C4" s="8"/>
      <c r="D4" s="8"/>
      <c r="E4" s="8"/>
      <c r="F4" s="9"/>
      <c r="G4" s="9"/>
      <c r="H4" s="9"/>
      <c r="I4" s="9"/>
    </row>
    <row r="5" spans="1:12" s="7" customFormat="1" ht="12.75" customHeight="1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3"/>
      <c r="G5" s="9"/>
      <c r="H5" s="9"/>
      <c r="I5" s="9"/>
    </row>
    <row r="6" spans="1:12" s="7" customFormat="1" ht="55.5" customHeight="1" thickBot="1">
      <c r="A6" s="14"/>
      <c r="B6" s="15"/>
      <c r="C6" s="15"/>
      <c r="D6" s="15"/>
      <c r="E6" s="16"/>
      <c r="F6" s="9"/>
      <c r="G6" s="9"/>
      <c r="H6" s="9"/>
      <c r="I6" s="9"/>
    </row>
    <row r="7" spans="1:12" s="7" customFormat="1" ht="22.5" customHeight="1">
      <c r="A7" s="17" t="s">
        <v>7</v>
      </c>
      <c r="B7" s="18">
        <v>74970838</v>
      </c>
      <c r="C7" s="18">
        <v>57473948</v>
      </c>
      <c r="D7" s="18">
        <v>3074753</v>
      </c>
      <c r="E7" s="19">
        <v>16337100</v>
      </c>
      <c r="F7" s="9"/>
      <c r="G7" s="9"/>
      <c r="H7" s="9"/>
      <c r="I7" s="9"/>
      <c r="J7" s="9"/>
      <c r="K7" s="9"/>
      <c r="L7" s="9"/>
    </row>
    <row r="8" spans="1:12" s="7" customFormat="1">
      <c r="A8" s="20" t="s">
        <v>8</v>
      </c>
      <c r="B8" s="21">
        <v>74338313</v>
      </c>
      <c r="C8" s="21">
        <v>57213857</v>
      </c>
      <c r="D8" s="21">
        <v>2760375</v>
      </c>
      <c r="E8" s="22">
        <v>6355450</v>
      </c>
      <c r="F8" s="9"/>
      <c r="G8" s="9"/>
      <c r="H8" s="9"/>
      <c r="I8" s="9"/>
      <c r="J8" s="9"/>
      <c r="K8" s="9"/>
      <c r="L8" s="9"/>
    </row>
    <row r="9" spans="1:12" s="7" customFormat="1">
      <c r="A9" s="20" t="s">
        <v>9</v>
      </c>
      <c r="B9" s="21">
        <v>13543532</v>
      </c>
      <c r="C9" s="21">
        <v>10349016</v>
      </c>
      <c r="D9" s="21">
        <v>382543</v>
      </c>
      <c r="E9" s="22">
        <v>1029647</v>
      </c>
      <c r="F9" s="9"/>
      <c r="G9" s="9"/>
      <c r="H9" s="9"/>
      <c r="I9" s="9"/>
      <c r="J9" s="9"/>
      <c r="K9" s="9"/>
      <c r="L9" s="9"/>
    </row>
    <row r="10" spans="1:12" s="7" customFormat="1">
      <c r="A10" s="20" t="s">
        <v>10</v>
      </c>
      <c r="B10" s="21">
        <v>27573875</v>
      </c>
      <c r="C10" s="21">
        <v>23033678</v>
      </c>
      <c r="D10" s="21">
        <v>1215315</v>
      </c>
      <c r="E10" s="22">
        <v>2316610</v>
      </c>
      <c r="F10" s="9"/>
      <c r="G10" s="9"/>
      <c r="H10" s="9"/>
      <c r="I10" s="9"/>
      <c r="J10" s="9"/>
      <c r="K10" s="9"/>
      <c r="L10" s="9"/>
    </row>
    <row r="11" spans="1:12" s="7" customFormat="1">
      <c r="A11" s="20" t="s">
        <v>11</v>
      </c>
      <c r="B11" s="21">
        <v>83734225</v>
      </c>
      <c r="C11" s="21">
        <v>59565513</v>
      </c>
      <c r="D11" s="21">
        <v>3374244</v>
      </c>
      <c r="E11" s="22">
        <v>9243013</v>
      </c>
      <c r="F11" s="9"/>
      <c r="G11" s="9"/>
      <c r="H11" s="9"/>
      <c r="I11" s="9"/>
      <c r="J11" s="9"/>
      <c r="K11" s="9"/>
      <c r="L11" s="9"/>
    </row>
    <row r="12" spans="1:12" s="7" customFormat="1">
      <c r="A12" s="20" t="s">
        <v>12</v>
      </c>
      <c r="B12" s="21">
        <v>153771658</v>
      </c>
      <c r="C12" s="21">
        <v>115331861</v>
      </c>
      <c r="D12" s="21">
        <v>7204096</v>
      </c>
      <c r="E12" s="22">
        <v>16138076</v>
      </c>
      <c r="F12" s="9"/>
      <c r="G12" s="9"/>
      <c r="H12" s="9"/>
      <c r="I12" s="9"/>
      <c r="J12" s="9"/>
      <c r="K12" s="9"/>
      <c r="L12" s="9"/>
    </row>
    <row r="13" spans="1:12" s="7" customFormat="1">
      <c r="A13" s="20" t="s">
        <v>13</v>
      </c>
      <c r="B13" s="21">
        <v>118157125</v>
      </c>
      <c r="C13" s="21">
        <v>89397841</v>
      </c>
      <c r="D13" s="21">
        <v>3964276</v>
      </c>
      <c r="E13" s="22">
        <v>10299440</v>
      </c>
      <c r="F13" s="9"/>
      <c r="G13" s="9"/>
      <c r="H13" s="9"/>
      <c r="I13" s="9"/>
      <c r="J13" s="9"/>
      <c r="K13" s="9"/>
      <c r="L13" s="9"/>
    </row>
    <row r="14" spans="1:12" s="7" customFormat="1">
      <c r="A14" s="20" t="s">
        <v>14</v>
      </c>
      <c r="B14" s="21">
        <v>14599980</v>
      </c>
      <c r="C14" s="21">
        <v>11494587</v>
      </c>
      <c r="D14" s="21">
        <v>471599</v>
      </c>
      <c r="E14" s="22">
        <v>1533565</v>
      </c>
      <c r="F14" s="9"/>
      <c r="G14" s="9"/>
      <c r="H14" s="9"/>
      <c r="I14" s="9"/>
      <c r="J14" s="9"/>
      <c r="K14" s="9"/>
      <c r="L14" s="9"/>
    </row>
    <row r="15" spans="1:12" s="7" customFormat="1">
      <c r="A15" s="20" t="s">
        <v>15</v>
      </c>
      <c r="B15" s="21">
        <v>60242643</v>
      </c>
      <c r="C15" s="21">
        <v>51866801</v>
      </c>
      <c r="D15" s="21">
        <v>1487511</v>
      </c>
      <c r="E15" s="22">
        <v>4857333</v>
      </c>
      <c r="F15" s="9"/>
      <c r="G15" s="9"/>
      <c r="H15" s="9"/>
      <c r="I15" s="9"/>
      <c r="J15" s="9"/>
      <c r="K15" s="9"/>
      <c r="L15" s="9"/>
    </row>
    <row r="16" spans="1:12" s="7" customFormat="1">
      <c r="A16" s="20" t="s">
        <v>16</v>
      </c>
      <c r="B16" s="21">
        <v>20065059</v>
      </c>
      <c r="C16" s="21">
        <v>14788455</v>
      </c>
      <c r="D16" s="21">
        <v>755533</v>
      </c>
      <c r="E16" s="22">
        <v>2045237</v>
      </c>
      <c r="F16" s="9"/>
      <c r="G16" s="9"/>
      <c r="H16" s="9"/>
      <c r="I16" s="9"/>
      <c r="J16" s="9"/>
      <c r="K16" s="9"/>
      <c r="L16" s="9"/>
    </row>
    <row r="17" spans="1:12" s="7" customFormat="1">
      <c r="A17" s="20" t="s">
        <v>17</v>
      </c>
      <c r="B17" s="21">
        <v>33255502</v>
      </c>
      <c r="C17" s="21">
        <v>25665358</v>
      </c>
      <c r="D17" s="21">
        <v>1223227</v>
      </c>
      <c r="E17" s="22">
        <v>12307457</v>
      </c>
      <c r="F17" s="9"/>
      <c r="G17" s="9"/>
      <c r="H17" s="9"/>
      <c r="I17" s="9"/>
      <c r="J17" s="9"/>
      <c r="K17" s="9"/>
      <c r="L17" s="9"/>
    </row>
    <row r="18" spans="1:12" s="7" customFormat="1">
      <c r="A18" s="20" t="s">
        <v>18</v>
      </c>
      <c r="B18" s="21">
        <v>192914042</v>
      </c>
      <c r="C18" s="21">
        <v>149659403</v>
      </c>
      <c r="D18" s="21">
        <v>13056945</v>
      </c>
      <c r="E18" s="22">
        <v>12667299</v>
      </c>
      <c r="J18" s="9"/>
      <c r="K18" s="9"/>
      <c r="L18" s="9"/>
    </row>
    <row r="19" spans="1:12" s="7" customFormat="1">
      <c r="A19" s="20" t="s">
        <v>19</v>
      </c>
      <c r="B19" s="21">
        <v>8971487</v>
      </c>
      <c r="C19" s="21">
        <v>7234441</v>
      </c>
      <c r="D19" s="21">
        <v>222464</v>
      </c>
      <c r="E19" s="22">
        <v>1087005</v>
      </c>
      <c r="J19" s="9"/>
      <c r="K19" s="9"/>
      <c r="L19" s="9"/>
    </row>
    <row r="20" spans="1:12" s="7" customFormat="1">
      <c r="A20" s="20" t="s">
        <v>20</v>
      </c>
      <c r="B20" s="21">
        <v>20850856</v>
      </c>
      <c r="C20" s="21">
        <v>17098078</v>
      </c>
      <c r="D20" s="21">
        <v>735568</v>
      </c>
      <c r="E20" s="22">
        <v>1683972</v>
      </c>
      <c r="J20" s="9"/>
      <c r="K20" s="9"/>
      <c r="L20" s="9"/>
    </row>
    <row r="21" spans="1:12" s="7" customFormat="1">
      <c r="A21" s="20" t="s">
        <v>21</v>
      </c>
      <c r="B21" s="21">
        <v>62607092</v>
      </c>
      <c r="C21" s="21">
        <v>51739388</v>
      </c>
      <c r="D21" s="21">
        <v>3423351</v>
      </c>
      <c r="E21" s="22">
        <v>4379680</v>
      </c>
      <c r="J21" s="9"/>
      <c r="K21" s="9"/>
      <c r="L21" s="9"/>
    </row>
    <row r="22" spans="1:12" s="7" customFormat="1">
      <c r="A22" s="20" t="s">
        <v>22</v>
      </c>
      <c r="B22" s="21">
        <v>60972283</v>
      </c>
      <c r="C22" s="21">
        <v>51153529</v>
      </c>
      <c r="D22" s="21">
        <v>2809981</v>
      </c>
      <c r="E22" s="22">
        <v>5761497</v>
      </c>
      <c r="F22" s="9"/>
      <c r="G22" s="9"/>
      <c r="H22" s="9"/>
      <c r="I22" s="9"/>
      <c r="J22" s="9"/>
      <c r="K22" s="9"/>
      <c r="L22" s="9"/>
    </row>
    <row r="23" spans="1:12" s="7" customFormat="1">
      <c r="A23" s="20" t="s">
        <v>23</v>
      </c>
      <c r="B23" s="21">
        <v>9116196</v>
      </c>
      <c r="C23" s="21">
        <v>6464076</v>
      </c>
      <c r="D23" s="21">
        <v>237129</v>
      </c>
      <c r="E23" s="22">
        <v>795206</v>
      </c>
      <c r="F23" s="9"/>
      <c r="G23" s="9"/>
      <c r="H23" s="9"/>
      <c r="I23" s="9"/>
      <c r="J23" s="9"/>
      <c r="K23" s="9"/>
      <c r="L23" s="9"/>
    </row>
    <row r="24" spans="1:12" s="7" customFormat="1">
      <c r="A24" s="20"/>
      <c r="B24" s="23"/>
      <c r="C24" s="23"/>
      <c r="D24" s="23"/>
      <c r="E24" s="24"/>
      <c r="F24" s="9"/>
      <c r="G24" s="6"/>
      <c r="H24" s="9"/>
      <c r="I24" s="6"/>
      <c r="J24" s="9"/>
      <c r="K24" s="6"/>
      <c r="L24" s="9"/>
    </row>
    <row r="25" spans="1:12" s="7" customFormat="1" ht="13.5" thickBot="1">
      <c r="A25" s="25" t="s">
        <v>24</v>
      </c>
      <c r="B25" s="26">
        <f>SUM(B7:B24)</f>
        <v>1029684706</v>
      </c>
      <c r="C25" s="26">
        <f t="shared" ref="C25:E25" si="0">SUM(C7:C24)</f>
        <v>799529830</v>
      </c>
      <c r="D25" s="26">
        <f t="shared" si="0"/>
        <v>46398910</v>
      </c>
      <c r="E25" s="26">
        <f t="shared" si="0"/>
        <v>108837587</v>
      </c>
      <c r="F25" s="9"/>
      <c r="G25" s="9"/>
      <c r="H25" s="9"/>
      <c r="I25" s="9"/>
      <c r="J25" s="9"/>
      <c r="K25" s="9"/>
      <c r="L25" s="9"/>
    </row>
    <row r="26" spans="1:12" s="7" customFormat="1" ht="27.75" customHeight="1">
      <c r="A26" s="27" t="s">
        <v>25</v>
      </c>
      <c r="B26" s="27"/>
      <c r="C26" s="27"/>
      <c r="D26" s="27"/>
      <c r="E26" s="27"/>
    </row>
    <row r="27" spans="1:12" ht="13.5" customHeight="1">
      <c r="A27" s="28" t="s">
        <v>26</v>
      </c>
      <c r="B27" s="28"/>
      <c r="C27" s="28"/>
      <c r="D27" s="28"/>
      <c r="E27" s="28"/>
    </row>
    <row r="28" spans="1:12">
      <c r="C28" s="29"/>
    </row>
  </sheetData>
  <mergeCells count="9">
    <mergeCell ref="A26:E26"/>
    <mergeCell ref="A27:E27"/>
    <mergeCell ref="A1:E1"/>
    <mergeCell ref="A3:E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12.1.7</vt:lpstr>
      <vt:lpstr>'12.1.7'!Área_de_impresión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2016-05-31T10:34:27Z</dcterms:created>
  <dcterms:modified xsi:type="dcterms:W3CDTF">2016-05-31T10:34:28Z</dcterms:modified>
</cp:coreProperties>
</file>